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gebot" sheetId="1" state="visible" r:id="rId1"/>
    <sheet xmlns:r="http://schemas.openxmlformats.org/officeDocument/2006/relationships" name="Ausfüllhinweise" sheetId="2" state="visible" r:id="rId2"/>
    <sheet xmlns:r="http://schemas.openxmlformats.org/officeDocument/2006/relationships" name="Kalkulation (intern)" sheetId="3" state="visible" r:id="rId3"/>
  </sheets>
  <definedNames>
    <definedName name="_xlnm.Print_Titles" localSheetId="0">'Angebot'!$19:$19</definedName>
    <definedName name="_xlnm.Print_Area" localSheetId="0">'Angebot'!$A$1:$F$66</definedName>
  </definedNames>
  <calcPr calcId="124519" fullCalcOnLoad="1"/>
</workbook>
</file>

<file path=xl/styles.xml><?xml version="1.0" encoding="utf-8"?>
<styleSheet xmlns="http://schemas.openxmlformats.org/spreadsheetml/2006/main">
  <numFmts count="3">
    <numFmt numFmtId="164" formatCode="#,##0.##;-#,##0.##;&quot;&quot;"/>
    <numFmt numFmtId="165" formatCode="#,##0.00 &quot;€&quot;;-#,##0.00 &quot;€&quot;;&quot;&quot;"/>
    <numFmt numFmtId="166" formatCode="#,##0.00 &quot;€&quot;;-#,##0.00 &quot;€&quot;;0.00 &quot;€&quot;"/>
  </numFmts>
  <fonts count="13">
    <font>
      <name val="Calibri"/>
      <family val="2"/>
      <color theme="1"/>
      <sz val="11"/>
      <scheme val="minor"/>
    </font>
    <font>
      <name val="Arial"/>
      <b val="1"/>
      <color rgb="00A36B3F"/>
      <sz val="14"/>
    </font>
    <font>
      <name val="Arial"/>
      <color rgb="00A36B3F"/>
      <sz val="8.5"/>
    </font>
    <font>
      <name val="Arial"/>
      <color rgb="00A36B3F"/>
      <sz val="10"/>
    </font>
    <font>
      <name val="Arial"/>
      <sz val="10"/>
    </font>
    <font>
      <name val="Arial"/>
      <b val="1"/>
      <color rgb="00A36B3F"/>
      <sz val="10"/>
    </font>
    <font>
      <name val="Arial"/>
      <b val="1"/>
      <sz val="11.5"/>
    </font>
    <font>
      <name val="Arial"/>
      <b val="1"/>
      <sz val="10"/>
    </font>
    <font>
      <name val="Arial"/>
      <b val="1"/>
      <sz val="12"/>
    </font>
    <font>
      <name val="Arial"/>
      <sz val="9"/>
    </font>
    <font>
      <name val="Arial"/>
      <i val="1"/>
      <sz val="9"/>
    </font>
    <font>
      <name val="Arial"/>
      <sz val="8.5"/>
    </font>
    <font>
      <name val="Arial"/>
      <b val="1"/>
      <sz val="14"/>
    </font>
  </fonts>
  <fills count="4">
    <fill>
      <patternFill/>
    </fill>
    <fill>
      <patternFill patternType="gray125"/>
    </fill>
    <fill>
      <patternFill patternType="solid">
        <fgColor rgb="00E7E6E6"/>
      </patternFill>
    </fill>
    <fill>
      <patternFill patternType="solid">
        <fgColor rgb="00F2F2F2"/>
      </patternFill>
    </fill>
  </fills>
  <borders count="5">
    <border>
      <left/>
      <right/>
      <top/>
      <bottom/>
      <diagonal/>
    </border>
    <border>
      <bottom style="medium">
        <color rgb="00000000"/>
      </bottom>
    </border>
    <border>
      <bottom style="thin">
        <color rgb="00BFBFBF"/>
      </bottom>
    </border>
    <border>
      <top style="thin">
        <color rgb="00BFBFBF"/>
      </top>
    </border>
    <border>
      <top style="thin">
        <color rgb="00BFBFBF"/>
      </top>
      <bottom style="double">
        <color rgb="00000000"/>
      </bottom>
    </border>
  </borders>
  <cellStyleXfs count="1">
    <xf numFmtId="0" fontId="0" fillId="0" borderId="0"/>
  </cellStyleXfs>
  <cellXfs count="40">
    <xf numFmtId="0" fontId="0" fillId="0" borderId="0" pivotButton="0" quotePrefix="0" xfId="0"/>
    <xf numFmtId="0" fontId="1" fillId="0" borderId="0" applyAlignment="1" pivotButton="0" quotePrefix="0" xfId="0">
      <alignment vertical="top"/>
    </xf>
    <xf numFmtId="0" fontId="2" fillId="0" borderId="0" applyAlignment="1" pivotButton="0" quotePrefix="0" xfId="0">
      <alignment vertical="top" wrapText="1"/>
    </xf>
    <xf numFmtId="0" fontId="3" fillId="0" borderId="0" applyAlignment="1" pivotButton="0" quotePrefix="0" xfId="0">
      <alignment vertical="top"/>
    </xf>
    <xf numFmtId="0" fontId="4" fillId="0" borderId="0" applyAlignment="1" pivotButton="0" quotePrefix="0" xfId="0">
      <alignment horizontal="right" vertical="top"/>
    </xf>
    <xf numFmtId="0" fontId="5" fillId="0" borderId="0" applyAlignment="1" pivotButton="0" quotePrefix="0" xfId="0">
      <alignment vertical="top"/>
    </xf>
    <xf numFmtId="0" fontId="6" fillId="0" borderId="0" applyAlignment="1" pivotButton="0" quotePrefix="0" xfId="0">
      <alignment vertical="top" wrapText="1"/>
    </xf>
    <xf numFmtId="0" fontId="4" fillId="0" borderId="0" applyAlignment="1" pivotButton="0" quotePrefix="0" xfId="0">
      <alignment vertical="top" wrapText="1"/>
    </xf>
    <xf numFmtId="0" fontId="7" fillId="2" borderId="1" applyAlignment="1" pivotButton="0" quotePrefix="0" xfId="0">
      <alignment vertical="top"/>
    </xf>
    <xf numFmtId="0" fontId="7" fillId="2" borderId="1" applyAlignment="1" pivotButton="0" quotePrefix="0" xfId="0">
      <alignment horizontal="right" vertical="top"/>
    </xf>
    <xf numFmtId="0" fontId="7" fillId="0" borderId="2" applyAlignment="1" pivotButton="0" quotePrefix="0" xfId="0">
      <alignment horizontal="left" vertical="top"/>
    </xf>
    <xf numFmtId="164" fontId="3" fillId="0" borderId="2" applyAlignment="1" pivotButton="0" quotePrefix="0" xfId="0">
      <alignment horizontal="right" vertical="top"/>
    </xf>
    <xf numFmtId="0" fontId="3" fillId="0" borderId="2" applyAlignment="1" pivotButton="0" quotePrefix="0" xfId="0">
      <alignment vertical="top"/>
    </xf>
    <xf numFmtId="0" fontId="0" fillId="0" borderId="2" applyAlignment="1" pivotButton="0" quotePrefix="0" xfId="0">
      <alignment vertical="top" wrapText="1"/>
    </xf>
    <xf numFmtId="165" fontId="3" fillId="0" borderId="2" applyAlignment="1" pivotButton="0" quotePrefix="0" xfId="0">
      <alignment horizontal="right" vertical="top"/>
    </xf>
    <xf numFmtId="165" fontId="4" fillId="0" borderId="2" applyAlignment="1" pivotButton="0" quotePrefix="0" xfId="0">
      <alignment horizontal="right" vertical="top"/>
    </xf>
    <xf numFmtId="0" fontId="4" fillId="0" borderId="2" applyAlignment="1" pivotButton="0" quotePrefix="0" xfId="0">
      <alignment horizontal="left" vertical="top"/>
    </xf>
    <xf numFmtId="164" fontId="0" fillId="0" borderId="2" applyAlignment="1" pivotButton="0" quotePrefix="0" xfId="0">
      <alignment horizontal="right" vertical="top"/>
    </xf>
    <xf numFmtId="0" fontId="0" fillId="0" borderId="2" pivotButton="0" quotePrefix="0" xfId="0"/>
    <xf numFmtId="165" fontId="0" fillId="0" borderId="2" applyAlignment="1" pivotButton="0" quotePrefix="0" xfId="0">
      <alignment horizontal="right" vertical="top"/>
    </xf>
    <xf numFmtId="166" fontId="4" fillId="0" borderId="0" applyAlignment="1" pivotButton="0" quotePrefix="0" xfId="0">
      <alignment horizontal="right" vertical="top"/>
    </xf>
    <xf numFmtId="9" fontId="3" fillId="0" borderId="0" applyAlignment="1" pivotButton="0" quotePrefix="0" xfId="0">
      <alignment horizontal="right" vertical="top"/>
    </xf>
    <xf numFmtId="0" fontId="7" fillId="0" borderId="0" applyAlignment="1" pivotButton="0" quotePrefix="0" xfId="0">
      <alignment horizontal="right" vertical="top"/>
    </xf>
    <xf numFmtId="166" fontId="7" fillId="0" borderId="3" applyAlignment="1" pivotButton="0" quotePrefix="0" xfId="0">
      <alignment horizontal="right" vertical="top"/>
    </xf>
    <xf numFmtId="0" fontId="8" fillId="3" borderId="0" applyAlignment="1" pivotButton="0" quotePrefix="0" xfId="0">
      <alignment horizontal="right" vertical="top"/>
    </xf>
    <xf numFmtId="0" fontId="0" fillId="3" borderId="0" pivotButton="0" quotePrefix="0" xfId="0"/>
    <xf numFmtId="166" fontId="8" fillId="3" borderId="4" applyAlignment="1" pivotButton="0" quotePrefix="0" xfId="0">
      <alignment horizontal="right" vertical="top"/>
    </xf>
    <xf numFmtId="0" fontId="9" fillId="0" borderId="0" applyAlignment="1" pivotButton="0" quotePrefix="0" xfId="0">
      <alignment horizontal="right" vertical="top" wrapText="1"/>
    </xf>
    <xf numFmtId="166" fontId="9" fillId="0" borderId="0" applyAlignment="1" pivotButton="0" quotePrefix="0" xfId="0">
      <alignment horizontal="right" vertical="top"/>
    </xf>
    <xf numFmtId="0" fontId="9" fillId="0" borderId="0" applyAlignment="1" pivotButton="0" quotePrefix="0" xfId="0">
      <alignment horizontal="right" vertical="top"/>
    </xf>
    <xf numFmtId="0" fontId="9" fillId="0" borderId="0" applyAlignment="1" pivotButton="0" quotePrefix="0" xfId="0">
      <alignment vertical="top" wrapText="1"/>
    </xf>
    <xf numFmtId="0" fontId="7" fillId="0" borderId="0" applyAlignment="1" pivotButton="0" quotePrefix="0" xfId="0">
      <alignment vertical="top"/>
    </xf>
    <xf numFmtId="0" fontId="10" fillId="0" borderId="0" applyAlignment="1" pivotButton="0" quotePrefix="0" xfId="0">
      <alignment vertical="top" wrapText="1"/>
    </xf>
    <xf numFmtId="0" fontId="4" fillId="0" borderId="0" applyAlignment="1" pivotButton="0" quotePrefix="0" xfId="0">
      <alignment vertical="top"/>
    </xf>
    <xf numFmtId="0" fontId="11" fillId="0" borderId="0" applyAlignment="1" pivotButton="0" quotePrefix="0" xfId="0">
      <alignment vertical="top"/>
    </xf>
    <xf numFmtId="0" fontId="12" fillId="0" borderId="0" pivotButton="0" quotePrefix="0" xfId="0"/>
    <xf numFmtId="0" fontId="7" fillId="3" borderId="0" pivotButton="0" quotePrefix="0" xfId="0"/>
    <xf numFmtId="0" fontId="3" fillId="0" borderId="2" applyAlignment="1" pivotButton="0" quotePrefix="0" xfId="0">
      <alignment vertical="top" wrapText="1"/>
    </xf>
    <xf numFmtId="0" fontId="10" fillId="0" borderId="0" applyAlignment="1" pivotButton="0" quotePrefix="0" xfId="0">
      <alignment horizontal="right" vertical="top"/>
    </xf>
    <xf numFmtId="166" fontId="10"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66"/>
  <sheetViews>
    <sheetView showGridLines="0" zoomScale="110" workbookViewId="0">
      <selection activeCell="A1" sqref="A1"/>
    </sheetView>
  </sheetViews>
  <sheetFormatPr baseColWidth="8" defaultRowHeight="15"/>
  <cols>
    <col width="6" customWidth="1" min="1" max="1"/>
    <col width="8" customWidth="1" min="2" max="2"/>
    <col width="8" customWidth="1" min="3" max="3"/>
    <col width="52" customWidth="1" min="4" max="4"/>
    <col width="13" customWidth="1" min="5" max="5"/>
    <col width="14" customWidth="1" min="6" max="6"/>
  </cols>
  <sheetData>
    <row r="1">
      <c r="A1" s="1" t="inlineStr">
        <is>
          <t>[Schreinerei Mustermann]</t>
        </is>
      </c>
    </row>
    <row r="2" ht="14" customHeight="1">
      <c r="A2" s="2" t="inlineStr">
        <is>
          <t>[Werkstattweg 3 · 12345 Musterstadt]</t>
        </is>
      </c>
    </row>
    <row r="3" ht="14" customHeight="1">
      <c r="A3" s="2" t="inlineStr">
        <is>
          <t>[Telefon 0000 000000 · info@ihr-betrieb.de · www.ihr-betrieb.de]</t>
        </is>
      </c>
    </row>
    <row r="4" ht="24" customHeight="1">
      <c r="A4" s="2" t="inlineStr">
        <is>
          <t>[Nur wenn im Handelsregister eingetragen: Rechtsform, Sitz, Registergericht und Registernummer; bei der GmbH zusätzlich die Geschäftsführer]</t>
        </is>
      </c>
    </row>
    <row r="6">
      <c r="A6" s="3" t="inlineStr">
        <is>
          <t>[Frau Anna Beispiel]</t>
        </is>
      </c>
      <c r="D6" s="4" t="inlineStr">
        <is>
          <t>Angebot Nr.</t>
        </is>
      </c>
      <c r="E6" s="5" t="inlineStr">
        <is>
          <t>[2026-0001]</t>
        </is>
      </c>
    </row>
    <row r="7">
      <c r="A7" s="3" t="inlineStr">
        <is>
          <t>[Beispielweg 7]</t>
        </is>
      </c>
      <c r="D7" s="4" t="inlineStr">
        <is>
          <t>Datum</t>
        </is>
      </c>
      <c r="E7" s="3" t="inlineStr">
        <is>
          <t>[TT.MM.JJJJ]</t>
        </is>
      </c>
    </row>
    <row r="8">
      <c r="A8" s="3" t="inlineStr">
        <is>
          <t>[12345 Musterstadt]</t>
        </is>
      </c>
      <c r="D8" s="4" t="inlineStr">
        <is>
          <t>Kundennummer</t>
        </is>
      </c>
      <c r="E8" s="3" t="inlineStr">
        <is>
          <t>[1001]</t>
        </is>
      </c>
    </row>
    <row r="9">
      <c r="D9" s="4" t="inlineStr">
        <is>
          <t>Gültig bis</t>
        </is>
      </c>
      <c r="E9" s="3" t="inlineStr">
        <is>
          <t>[TT.MM.JJJJ]</t>
        </is>
      </c>
    </row>
    <row r="10">
      <c r="D10" s="4" t="inlineStr">
        <is>
          <t>Ansprechpartner</t>
        </is>
      </c>
      <c r="E10" s="3" t="inlineStr">
        <is>
          <t>[Max Mustermann, 0000 000000]</t>
        </is>
      </c>
    </row>
    <row r="12" ht="14" customHeight="1">
      <c r="A12" s="6" t="inlineStr">
        <is>
          <r>
            <rPr>
              <rFont val="Arial"/>
              <b val="1"/>
              <color rgb="00000000"/>
              <sz val="11.5"/>
            </rPr>
            <t xml:space="preserve">Ihr Angebot: </t>
          </r>
          <r>
            <rPr>
              <rFont val="Arial"/>
              <b val="1"/>
              <color rgb="00A36B3F"/>
              <sz val="11.5"/>
            </rPr>
            <t>[Einbauschrank für Ihr Schlafzimmer, Beispielweg 7, 12345 Musterstadt]</t>
          </r>
        </is>
      </c>
    </row>
    <row r="14" ht="14" customHeight="1">
      <c r="A14" s="7" t="inlineStr">
        <is>
          <r>
            <rPr>
              <rFont val="Arial"/>
              <color rgb="00000000"/>
              <sz val="10"/>
            </rPr>
            <t xml:space="preserve">Sehr geehrte </t>
          </r>
          <r>
            <rPr>
              <rFont val="Arial"/>
              <color rgb="00A36B3F"/>
              <sz val="10"/>
            </rPr>
            <t>[Frau Beispiel]</t>
          </r>
          <r>
            <rPr>
              <rFont val="Arial"/>
              <color rgb="00000000"/>
              <sz val="10"/>
            </rPr>
            <t>,</t>
          </r>
        </is>
      </c>
    </row>
    <row r="15" ht="67.5" customHeight="1">
      <c r="A15" s="7" t="inlineStr">
        <is>
          <r>
            <rPr>
              <rFont val="Arial"/>
              <color rgb="00A36B3F"/>
              <sz val="10"/>
            </rPr>
            <t>[Erster Satz: der Wunsch des Kunden aus dem Gespräch, z. B.: Sie wünschen sich mehr Stauraum im Schlafzimmer — einen Schrank, der die ganze Wand nutzt und aussieht, als gehöre er zum Raum.]</t>
          </r>
          <r>
            <rPr>
              <rFont val="Arial"/>
              <color rgb="00000000"/>
              <sz val="10"/>
            </rPr>
            <t xml:space="preserve"> Bei unserem Termin am </t>
          </r>
          <r>
            <rPr>
              <rFont val="Arial"/>
              <color rgb="00A36B3F"/>
              <sz val="10"/>
            </rPr>
            <t>[TT.MM.JJJJ]</t>
          </r>
          <r>
            <rPr>
              <rFont val="Arial"/>
              <color rgb="00000000"/>
              <sz val="10"/>
            </rPr>
            <t xml:space="preserve"> habe ich alles bei Ihnen aufgemessen; der Schrank ist genau auf Ihre Wand geplant. Unten sehen Sie, was Sie bekommen, was es kostet und wie es weitergeht. Ändert sich an Maßen oder Wünschen noch etwas, rechne ich neu und sage Ihnen vorher Bescheid.</t>
          </r>
        </is>
      </c>
    </row>
    <row r="16" ht="27" customHeight="1">
      <c r="A16" s="7" t="inlineStr">
        <is>
          <t>[Ein Satz, was Ihren Betrieb ausmacht — nur, was stimmt, z. B.: Wir fertigen in unserer eigenen Werkstatt in Musterstadt und bauen mit eigenen Leuten bei Ihnen ein.]</t>
        </is>
      </c>
    </row>
    <row r="18" ht="36" customHeight="1">
      <c r="A18" s="2" t="inlineStr">
        <is>
          <t>[Beispiel: Einbauschrank 2,40 m breit, raumhoch, Dekor. Je Möbel eine Position mit einem Preis; die Beträge sind die Summen aus dem Ratgeber „Einbauschrank kalkulieren“ auf getcraftflow.de (Stundensatz 80 € als Beispielwert). Durch eigene Positionen ersetzen und diesen Hinweis löschen.]</t>
        </is>
      </c>
    </row>
    <row r="19">
      <c r="A19" s="8" t="inlineStr">
        <is>
          <t>Pos.</t>
        </is>
      </c>
      <c r="B19" s="9" t="inlineStr">
        <is>
          <t>Menge</t>
        </is>
      </c>
      <c r="C19" s="8" t="inlineStr">
        <is>
          <t>Einheit</t>
        </is>
      </c>
      <c r="D19" s="8" t="inlineStr">
        <is>
          <t>Leistung</t>
        </is>
      </c>
      <c r="E19" s="9" t="inlineStr">
        <is>
          <t>Einzelpreis</t>
        </is>
      </c>
      <c r="F19" s="9" t="inlineStr">
        <is>
          <t>Gesamt</t>
        </is>
      </c>
    </row>
    <row r="20" ht="238" customHeight="1">
      <c r="A20" s="10" t="n">
        <v>1</v>
      </c>
      <c r="B20" s="11" t="n">
        <v>1</v>
      </c>
      <c r="C20" s="12" t="inlineStr">
        <is>
          <t>Stück</t>
        </is>
      </c>
      <c r="D20" s="13" t="inlineStr">
        <is>
          <r>
            <rPr>
              <rFont val="Arial"/>
              <b val="1"/>
              <color rgb="00A36B3F"/>
              <sz val="10"/>
            </rPr>
            <t>Einbauschrank für Ihr Schlafzimmer — raumhoch, 2,40 m breit</t>
          </r>
          <r>
            <rPr>
              <rFont val="Arial"/>
              <color rgb="00A36B3F"/>
              <sz val="10"/>
            </rPr>
            <t xml:space="preserve">
Der Schrank nutzt die ganze Wand vom Boden bis zur Decke: viel Stauraum, der aussieht wie ein Teil des Raums. Oben schließt eine Blende bündig zur Decke ab — kein Spalt, und auf dem Schrank sammelt sich kein Staub.</t>
          </r>
          <r>
            <rPr>
              <rFont val="Arial"/>
              <i val="1"/>
              <color rgb="00A36B3F"/>
              <sz val="9"/>
            </rPr>
            <t xml:space="preserve">
Ausführung: </t>
          </r>
          <r>
            <rPr>
              <rFont val="Arial"/>
              <color rgb="00A36B3F"/>
              <sz val="9"/>
            </rPr>
            <t>Drei Schrankteile, je 80 cm breit und 2,30 m hoch, darüber die Blende, die wir vor Ort genau an Ihre Decke anpassen. Sechs Drehtüren in Weiß matt, der Schrank innen und außen weiß — beschichtete Oberfläche, pflegeleicht und kratzfest. Die Türen schließen dank Scharnieren mit Dämpfung leise und sanft; Türbegradiger halten die hohen Türen gerade. Innen Einlegeböden und eine Kleiderstange. Sechs Griffe [Modell/Farbe], Sockel mit Stellfüßen und Sockelblende, damit der Schrank auch auf unebenem Boden gerade steht. Korpus 19 mm stark mit eingenuteten Rückwänden: stabil, verzieht sich nicht. Enthalten sind das Aufmaß bei Ihnen, die Planung mit Zeichnung und die Fertigung in unserer Werkstatt.</t>
          </r>
        </is>
      </c>
      <c r="E20" s="14" t="n">
        <v>3355</v>
      </c>
      <c r="F20" s="15">
        <f>B20*E20</f>
        <v/>
      </c>
    </row>
    <row r="21" ht="108" customHeight="1">
      <c r="A21" s="10" t="n">
        <v>2</v>
      </c>
      <c r="B21" s="11" t="n">
        <v>1</v>
      </c>
      <c r="C21" s="12" t="inlineStr">
        <is>
          <t>psch.</t>
        </is>
      </c>
      <c r="D21" s="13" t="inlineStr">
        <is>
          <r>
            <rPr>
              <rFont val="Arial"/>
              <b val="1"/>
              <color rgb="00A36B3F"/>
              <sz val="10"/>
            </rPr>
            <t>Lieferung und Montage bei Ihnen</t>
          </r>
          <r>
            <rPr>
              <rFont val="Arial"/>
              <color rgb="00A36B3F"/>
              <sz val="10"/>
            </rPr>
            <t xml:space="preserve">
Sie müssen nichts tragen und nichts aufbauen: Wir liefern den Schrank, bringen alles in den Raum und bauen ihn mit zwei Monteuren fertig auf.</t>
          </r>
          <r>
            <rPr>
              <rFont val="Arial"/>
              <i val="1"/>
              <color rgb="00A36B3F"/>
              <sz val="9"/>
            </rPr>
            <t xml:space="preserve">
Ausführung: </t>
          </r>
          <r>
            <rPr>
              <rFont val="Arial"/>
              <color rgb="00A36B3F"/>
              <sz val="9"/>
            </rPr>
            <t>Aufstellen und ausrichten, Blende zur Decke anpassen, Türen einstellen, Schrank an der Wand befestigen. [Nur wenn es stimmt: Verpackung nehmen wir mit, wir hinterlassen alles besenrein.]</t>
          </r>
        </is>
      </c>
      <c r="E21" s="14" t="n">
        <v>560</v>
      </c>
      <c r="F21" s="15">
        <f>B21*E21</f>
        <v/>
      </c>
    </row>
    <row r="22" ht="43" customHeight="1">
      <c r="A22" s="10" t="n">
        <v>3</v>
      </c>
      <c r="B22" s="11" t="n">
        <v>1</v>
      </c>
      <c r="C22" s="12" t="inlineStr">
        <is>
          <t>psch.</t>
        </is>
      </c>
      <c r="D22" s="13" t="inlineStr">
        <is>
          <r>
            <rPr>
              <rFont val="Arial"/>
              <b val="1"/>
              <color rgb="00A36B3F"/>
              <sz val="10"/>
            </rPr>
            <t>An- und Abfahrt</t>
          </r>
          <r>
            <rPr>
              <rFont val="Arial"/>
              <i val="1"/>
              <color rgb="00A36B3F"/>
              <sz val="9"/>
            </rPr>
            <t xml:space="preserve">
Ausführung: </t>
          </r>
          <r>
            <rPr>
              <rFont val="Arial"/>
              <color rgb="00A36B3F"/>
              <sz val="9"/>
            </rPr>
            <t>Fahrt unserer Monteure zu Ihnen und zurück. [Pauschale nach Entfernung eintragen oder die Zeile löschen]</t>
          </r>
        </is>
      </c>
      <c r="E22" s="14" t="n"/>
      <c r="F22" s="15">
        <f>B22*E22</f>
        <v/>
      </c>
    </row>
    <row r="23">
      <c r="A23" s="16" t="n">
        <v>4</v>
      </c>
      <c r="B23" s="17" t="n"/>
      <c r="C23" s="18" t="n"/>
      <c r="D23" s="13" t="n"/>
      <c r="E23" s="19" t="n"/>
      <c r="F23" s="15">
        <f>B23*E23</f>
        <v/>
      </c>
    </row>
    <row r="24">
      <c r="A24" s="16" t="n">
        <v>5</v>
      </c>
      <c r="B24" s="17" t="n"/>
      <c r="C24" s="18" t="n"/>
      <c r="D24" s="13" t="n"/>
      <c r="E24" s="19" t="n"/>
      <c r="F24" s="15">
        <f>B24*E24</f>
        <v/>
      </c>
    </row>
    <row r="25">
      <c r="A25" s="16" t="n">
        <v>6</v>
      </c>
      <c r="B25" s="17" t="n"/>
      <c r="C25" s="18" t="n"/>
      <c r="D25" s="13" t="n"/>
      <c r="E25" s="19" t="n"/>
      <c r="F25" s="15">
        <f>B25*E25</f>
        <v/>
      </c>
    </row>
    <row r="26">
      <c r="A26" s="16" t="n">
        <v>7</v>
      </c>
      <c r="B26" s="17" t="n"/>
      <c r="C26" s="18" t="n"/>
      <c r="D26" s="13" t="n"/>
      <c r="E26" s="19" t="n"/>
      <c r="F26" s="15">
        <f>B26*E26</f>
        <v/>
      </c>
    </row>
    <row r="28">
      <c r="D28" s="4" t="inlineStr">
        <is>
          <t>Summe der Positionen</t>
        </is>
      </c>
      <c r="F28" s="20">
        <f>SUM(F20:F26)</f>
        <v/>
      </c>
    </row>
    <row r="29">
      <c r="D29" s="4" t="inlineStr">
        <is>
          <t>abzüglich Nachlass</t>
        </is>
      </c>
      <c r="E29" s="21" t="n">
        <v>0</v>
      </c>
      <c r="F29" s="20">
        <f>-ROUND(F28*E29,2)</f>
        <v/>
      </c>
    </row>
    <row r="30">
      <c r="D30" s="22" t="inlineStr">
        <is>
          <t>Nettosumme</t>
        </is>
      </c>
      <c r="F30" s="23">
        <f>F28+F29</f>
        <v/>
      </c>
    </row>
    <row r="31">
      <c r="D31" s="4" t="inlineStr">
        <is>
          <t>zuzüglich Umsatzsteuer</t>
        </is>
      </c>
      <c r="E31" s="21" t="n">
        <v>0.19</v>
      </c>
      <c r="F31" s="20">
        <f>ROUND(F30*E31,2)</f>
        <v/>
      </c>
    </row>
    <row r="32" ht="18" customHeight="1">
      <c r="D32" s="24" t="inlineStr">
        <is>
          <t>Gesamtbetrag brutto</t>
        </is>
      </c>
      <c r="E32" s="25" t="n"/>
      <c r="F32" s="26">
        <f>F30+F31</f>
        <v/>
      </c>
    </row>
    <row r="34" ht="24" customHeight="1">
      <c r="D34" s="27" t="inlineStr">
        <is>
          <t>Darin enthalten sind Arbeitskosten für Leistungen in Ihrem Haushalt (Pos. 2 und 3: Lieferung, Montage, Anfahrt), netto</t>
        </is>
      </c>
      <c r="F34" s="28">
        <f>ROUND((F21+F22)*(1-E29),2)</f>
        <v/>
      </c>
    </row>
    <row r="35">
      <c r="D35" s="29" t="inlineStr">
        <is>
          <t>dieselben Arbeitskosten brutto</t>
        </is>
      </c>
      <c r="F35" s="28">
        <f>ROUND(F34*(1+E31),2)</f>
        <v/>
      </c>
    </row>
    <row r="36" ht="37.5" customHeight="1">
      <c r="A36" s="30" t="inlineStr">
        <is>
          <t>Diesen Anteil können Sie in der Regel von der Steuer absetzen: 20 % davon nach § 35a EStG (Voraussetzungen u. a.: Rechnung und Überweisung; nicht bei Neubaumaßnahmen). Ob und in welcher Höhe, klärt Ihr Steuerberater.</t>
        </is>
      </c>
    </row>
    <row r="38">
      <c r="D38" s="31" t="inlineStr">
        <is>
          <t>Auf Wunsch zusätzlich</t>
        </is>
      </c>
    </row>
    <row r="39" ht="95" customHeight="1">
      <c r="A39" s="10" t="inlineStr">
        <is>
          <t>W</t>
        </is>
      </c>
      <c r="B39" s="11" t="n">
        <v>1</v>
      </c>
      <c r="C39" s="12" t="inlineStr">
        <is>
          <t>psch.</t>
        </is>
      </c>
      <c r="D39" s="13" t="inlineStr">
        <is>
          <r>
            <rPr>
              <rFont val="Arial"/>
              <b val="1"/>
              <color rgb="00A36B3F"/>
              <sz val="10"/>
            </rPr>
            <t>Licht im Schrank</t>
          </r>
          <r>
            <rPr>
              <rFont val="Arial"/>
              <color rgb="00A36B3F"/>
              <sz val="10"/>
            </rPr>
            <t xml:space="preserve">
[Beispiel für eine Wahlposition — nur anbieten, wenn du es so baust, sonst löschen:] Beleuchtung im Schrank, die beim Öffnen der Türen angeht. Sie sehen auch früh am Morgen sofort, was wo liegt.</t>
          </r>
          <r>
            <rPr>
              <rFont val="Arial"/>
              <i val="1"/>
              <color rgb="00A36B3F"/>
              <sz val="9"/>
            </rPr>
            <t xml:space="preserve">
Ausführung: </t>
          </r>
          <r>
            <rPr>
              <rFont val="Arial"/>
              <color rgb="00A36B3F"/>
              <sz val="9"/>
            </rPr>
            <t>[Leuchten, Schalter, Anschluss — und wer den Strom legt]</t>
          </r>
        </is>
      </c>
      <c r="E39" s="14" t="n"/>
      <c r="F39" s="15">
        <f>B39*E39</f>
        <v/>
      </c>
    </row>
    <row r="40" ht="26" customHeight="1">
      <c r="D40" s="32" t="inlineStr">
        <is>
          <t>Nicht in der Summe enthalten. Wenn Sie das möchten, kreuzen Sie es bei der Auftragserteilung an.</t>
        </is>
      </c>
    </row>
    <row r="42" ht="67.5" customHeight="1">
      <c r="A42" s="7" t="inlineStr">
        <is>
          <r>
            <rPr>
              <rFont val="Arial"/>
              <b val="1"/>
              <sz val="10"/>
            </rPr>
            <t xml:space="preserve">So geht es weiter: </t>
          </r>
          <r>
            <rPr>
              <rFont val="Arial"/>
              <color rgb="00000000"/>
              <sz val="10"/>
            </rPr>
            <t xml:space="preserve">1. Sie sagen zu — mit Ihrer Unterschrift unten. 2. Wir fertigen Ihren Schrank in unserer Werkstatt nach der beigefügten Zeichnung. 3. Wir liefern und bauen ihn bei Ihnen ein, voraussichtlich in </t>
          </r>
          <r>
            <rPr>
              <rFont val="Arial"/>
              <color rgb="00A36B3F"/>
              <sz val="10"/>
            </rPr>
            <t>[Kalenderwoche XX/JJJJ]</t>
          </r>
          <r>
            <rPr>
              <rFont val="Arial"/>
              <color rgb="00000000"/>
              <sz val="10"/>
            </rPr>
            <t xml:space="preserve">; den genauen Tag stimmen wir mit Ihnen ab. Die Montage dauert </t>
          </r>
          <r>
            <rPr>
              <rFont val="Arial"/>
              <color rgb="00A36B3F"/>
              <sz val="10"/>
            </rPr>
            <t>[rund einen halben Tag]</t>
          </r>
          <r>
            <rPr>
              <rFont val="Arial"/>
              <color rgb="00000000"/>
              <sz val="10"/>
            </rPr>
            <t>. Bitte machen Sie dafür die Wand frei zugänglich; eine Steckdose in der Nähe genügt uns.</t>
          </r>
        </is>
      </c>
    </row>
    <row r="43" ht="54" customHeight="1">
      <c r="A43" s="7" t="inlineStr">
        <is>
          <r>
            <rPr>
              <rFont val="Arial"/>
              <b val="1"/>
              <sz val="10"/>
            </rPr>
            <t xml:space="preserve">Zahlung: </t>
          </r>
          <r>
            <rPr>
              <rFont val="Arial"/>
              <color rgb="00A36B3F"/>
              <sz val="10"/>
            </rPr>
            <t>[50 %]</t>
          </r>
          <r>
            <rPr>
              <rFont val="Arial"/>
              <color rgb="00000000"/>
              <sz val="10"/>
            </rPr>
            <t xml:space="preserve"> bei Anlieferung der fertigen Teile, den Rest nach der Abnahme — Sie zahlen also erst, wenn der Schrank da ist. Jeweils innerhalb von </t>
          </r>
          <r>
            <rPr>
              <rFont val="Arial"/>
              <color rgb="00A36B3F"/>
              <sz val="10"/>
            </rPr>
            <t>[14 Tagen]</t>
          </r>
          <r>
            <rPr>
              <rFont val="Arial"/>
              <color rgb="00000000"/>
              <sz val="10"/>
            </rPr>
            <t xml:space="preserve"> auf das unten genannte Konto. </t>
          </r>
          <r>
            <rPr>
              <rFont val="Arial"/>
              <color rgb="00A36B3F"/>
              <sz val="10"/>
            </rPr>
            <t>[Optional: Bei Zahlung innerhalb von 7 Tagen gewähre ich 2 % Skonto. — Vorher nachrechnen, sonst löschen.]</t>
          </r>
        </is>
      </c>
    </row>
    <row r="44" ht="27" customHeight="1">
      <c r="A44" s="7" t="inlineStr">
        <is>
          <r>
            <rPr>
              <rFont val="Arial"/>
              <b val="1"/>
              <sz val="10"/>
            </rPr>
            <t xml:space="preserve">Gültigkeit: </t>
          </r>
          <r>
            <rPr>
              <rFont val="Arial"/>
              <color rgb="00000000"/>
              <sz val="10"/>
            </rPr>
            <t xml:space="preserve">Dieses Angebot gilt bis zum </t>
          </r>
          <r>
            <rPr>
              <rFont val="Arial"/>
              <color rgb="00A36B3F"/>
              <sz val="10"/>
            </rPr>
            <t>[TT.MM.JJJJ]</t>
          </r>
          <r>
            <rPr>
              <rFont val="Arial"/>
              <color rgb="00000000"/>
              <sz val="10"/>
            </rPr>
            <t>. Melden Sie sich gern auch danach — dann rechne ich mit den aktuellen Material- und Lohnkosten neu.</t>
          </r>
        </is>
      </c>
    </row>
    <row r="45" ht="14" customHeight="1">
      <c r="A45" s="7" t="inlineStr">
        <is>
          <r>
            <rPr>
              <rFont val="Arial"/>
              <b val="1"/>
              <sz val="10"/>
            </rPr>
            <t xml:space="preserve">Gewährleistung: </t>
          </r>
          <r>
            <rPr>
              <rFont val="Arial"/>
              <color rgb="00000000"/>
              <sz val="10"/>
            </rPr>
            <t>Es gelten die gesetzlichen Bestimmungen über Mängelansprüche.</t>
          </r>
        </is>
      </c>
    </row>
    <row r="46" ht="27" customHeight="1">
      <c r="A46" s="7" t="inlineStr">
        <is>
          <r>
            <rPr>
              <rFont val="Arial"/>
              <b val="1"/>
              <sz val="10"/>
            </rPr>
            <t xml:space="preserve">Grundlagen: </t>
          </r>
          <r>
            <rPr>
              <rFont val="Arial"/>
              <color rgb="00000000"/>
              <sz val="10"/>
            </rPr>
            <t xml:space="preserve">Grundlage ist das Aufmaß vom </t>
          </r>
          <r>
            <rPr>
              <rFont val="Arial"/>
              <color rgb="00A36B3F"/>
              <sz val="10"/>
            </rPr>
            <t>[TT.MM.JJJJ]</t>
          </r>
          <r>
            <rPr>
              <rFont val="Arial"/>
              <color rgb="00000000"/>
              <sz val="10"/>
            </rPr>
            <t xml:space="preserve"> und die beigefügte Zeichnung </t>
          </r>
          <r>
            <rPr>
              <rFont val="Arial"/>
              <color rgb="00A36B3F"/>
              <sz val="10"/>
            </rPr>
            <t>[Nr. 2026-0001-1]</t>
          </r>
          <r>
            <rPr>
              <rFont val="Arial"/>
              <color rgb="00000000"/>
              <sz val="10"/>
            </rPr>
            <t>. Wir gehen davon aus, dass die Wand tragfähig und im Wesentlichen lotrecht ist.</t>
          </r>
        </is>
      </c>
    </row>
    <row r="47" ht="27" customHeight="1">
      <c r="A47" s="7" t="inlineStr">
        <is>
          <r>
            <rPr>
              <rFont val="Arial"/>
              <b val="1"/>
              <sz val="10"/>
            </rPr>
            <t xml:space="preserve">Nicht enthalten: </t>
          </r>
          <r>
            <rPr>
              <rFont val="Arial"/>
              <color rgb="00A36B3F"/>
              <sz val="10"/>
            </rPr>
            <t>[Elektroarbeiten, Maler- und Bodenarbeiten, Abbau und Entsorgung vorhandener Möbel, Kernbohrungen, Gerüst.]</t>
          </r>
          <r>
            <rPr>
              <rFont val="Arial"/>
              <color rgb="00000000"/>
              <sz val="10"/>
            </rPr>
            <t xml:space="preserve"> Das biete ich Ihnen auf Wunsch gern gesondert an.</t>
          </r>
        </is>
      </c>
    </row>
    <row r="48" ht="54" customHeight="1">
      <c r="A48" s="7" t="inlineStr">
        <is>
          <r>
            <rPr>
              <rFont val="Arial"/>
              <b val="1"/>
              <sz val="10"/>
            </rPr>
            <t xml:space="preserve">Widerrufsbelehrung: </t>
          </r>
          <r>
            <rPr>
              <rFont val="Arial"/>
              <color rgb="00A36B3F"/>
              <sz val="10"/>
            </rPr>
            <t>[Bei Privatkunden: Hier die Widerrufsbelehrung nach dem gesetzlichen Muster einfügen (Anlage 1 zu Art. 246a § 1 Abs. 2 Satz 2 EGBGB), dazu das Muster-Widerrufsformular (Anlage 2) als eigenes Blatt. Wortlaut übernehmen, nicht umformulieren. Bei Geschäftskunden diesen Abschnitt löschen.]</t>
          </r>
        </is>
      </c>
    </row>
    <row r="50" ht="40.5" customHeight="1">
      <c r="A50" s="7" t="inlineStr">
        <is>
          <r>
            <rPr>
              <rFont val="Arial"/>
              <color rgb="00000000"/>
              <sz val="10"/>
            </rPr>
            <t xml:space="preserve">Passt alles für Sie? Dann unterschreiben Sie unten und schicken Sie mir das Blatt zurück, gern auch als Foto per E-Mail. Ich melde mich danach </t>
          </r>
          <r>
            <rPr>
              <rFont val="Arial"/>
              <color rgb="00A36B3F"/>
              <sz val="10"/>
            </rPr>
            <t>[innerhalb von zwei Werktagen]</t>
          </r>
          <r>
            <rPr>
              <rFont val="Arial"/>
              <color rgb="00000000"/>
              <sz val="10"/>
            </rPr>
            <t xml:space="preserve"> mit dem Montagetermin. Möchten Sie etwas ändern, rufen Sie mich einfach an: </t>
          </r>
          <r>
            <rPr>
              <rFont val="Arial"/>
              <color rgb="00A36B3F"/>
              <sz val="10"/>
            </rPr>
            <t>[0000 000000]</t>
          </r>
          <r>
            <rPr>
              <rFont val="Arial"/>
              <color rgb="00000000"/>
              <sz val="10"/>
            </rPr>
            <t>.</t>
          </r>
        </is>
      </c>
    </row>
    <row r="52">
      <c r="A52" s="33" t="inlineStr">
        <is>
          <t>Mit freundlichen Grüßen</t>
        </is>
      </c>
    </row>
    <row r="53">
      <c r="A53" s="33" t="inlineStr"/>
    </row>
    <row r="54">
      <c r="A54" s="3" t="inlineStr">
        <is>
          <t>[Max Mustermann]</t>
        </is>
      </c>
    </row>
    <row r="55">
      <c r="A55" s="3" t="inlineStr">
        <is>
          <t>[Schreinermeister]</t>
        </is>
      </c>
    </row>
    <row r="58">
      <c r="A58" s="31" t="inlineStr">
        <is>
          <t>Auftragserteilung</t>
        </is>
      </c>
    </row>
    <row r="59" ht="14" customHeight="1">
      <c r="A59" s="7" t="inlineStr">
        <is>
          <t>Ich beauftrage die oben angebotenen Leistungen zu den genannten Bedingungen.</t>
        </is>
      </c>
    </row>
    <row r="60" ht="14" customHeight="1">
      <c r="A60" s="7" t="inlineStr">
        <is>
          <r>
            <rPr>
              <rFont val="Arial"/>
              <color rgb="00000000"/>
              <sz val="10"/>
            </rPr>
            <t xml:space="preserve">☐ </t>
          </r>
          <r>
            <rPr>
              <rFont val="Arial"/>
              <color rgb="00A36B3F"/>
              <sz val="10"/>
            </rPr>
            <t>[Mit der Wahlposition „Licht im Schrank“ zum angebotenen Preis.]</t>
          </r>
        </is>
      </c>
    </row>
    <row r="61" ht="36" customHeight="1">
      <c r="A61" s="2" t="inlineStr">
        <is>
          <t>[Nur bei Privatkunden mit Widerrufsrecht, wenn vor Ende der Widerrufsfrist begonnen werden soll — Wortlaut prüfen lassen: ☐ Ich verlange ausdrücklich, dass Sie vor Ende der Widerrufsfrist mit der Ausführung beginnen. Mir ist bekannt, dass ich bei einem Widerruf Wertersatz für die bis dahin erbrachten Leistungen schulde.]</t>
        </is>
      </c>
    </row>
    <row r="63" ht="34" customHeight="1">
      <c r="A63" s="18" t="n"/>
      <c r="B63" s="18" t="n"/>
      <c r="C63" s="18" t="n"/>
      <c r="D63" s="18" t="n"/>
      <c r="E63" s="18" t="n"/>
      <c r="F63" s="18" t="n"/>
    </row>
    <row r="64">
      <c r="A64" s="34" t="inlineStr">
        <is>
          <t>Ort, Datum</t>
        </is>
      </c>
      <c r="E64" s="34" t="inlineStr">
        <is>
          <t>Unterschrift Auftraggeber</t>
        </is>
      </c>
    </row>
    <row r="66" ht="24" customHeight="1">
      <c r="A66" s="2" t="inlineStr">
        <is>
          <t>[Bankverbindung: Musterbank · IBAN DE00 0000 0000 0000 0000 00 · Steuernummer 00/000/00000 oder USt-IdNr. DE000000000]</t>
        </is>
      </c>
    </row>
  </sheetData>
  <mergeCells count="29">
    <mergeCell ref="A16:F16"/>
    <mergeCell ref="A46:F46"/>
    <mergeCell ref="A66:F66"/>
    <mergeCell ref="A12:F12"/>
    <mergeCell ref="A18:F18"/>
    <mergeCell ref="A50:F50"/>
    <mergeCell ref="A3:F3"/>
    <mergeCell ref="E8:F8"/>
    <mergeCell ref="A2:F2"/>
    <mergeCell ref="A47:F47"/>
    <mergeCell ref="A42:F42"/>
    <mergeCell ref="E10:F10"/>
    <mergeCell ref="A14:F14"/>
    <mergeCell ref="A8:C8"/>
    <mergeCell ref="A4:F4"/>
    <mergeCell ref="E9:F9"/>
    <mergeCell ref="A43:F43"/>
    <mergeCell ref="E6:F6"/>
    <mergeCell ref="A44:F44"/>
    <mergeCell ref="A48:F48"/>
    <mergeCell ref="A15:F15"/>
    <mergeCell ref="A59:F59"/>
    <mergeCell ref="A60:F60"/>
    <mergeCell ref="A36:F36"/>
    <mergeCell ref="E7:F7"/>
    <mergeCell ref="A45:F45"/>
    <mergeCell ref="A6:C6"/>
    <mergeCell ref="A61:F61"/>
    <mergeCell ref="A7:C7"/>
  </mergeCells>
  <pageMargins left="0.6" right="0.6" top="0.7" bottom="0.7" header="0.5" footer="0.5"/>
  <pageSetup orientation="portrait" paperSize="9" fitToHeight="0" fitToWidth="1"/>
  <headerFooter>
    <oddHeader/>
    <oddFooter>&amp;R&amp;8 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17"/>
  <sheetViews>
    <sheetView showGridLines="0" workbookViewId="0">
      <selection activeCell="A1" sqref="A1"/>
    </sheetView>
  </sheetViews>
  <sheetFormatPr baseColWidth="8" defaultRowHeight="15"/>
  <cols>
    <col width="26" customWidth="1" min="1" max="1"/>
    <col width="95" customWidth="1" min="2" max="2"/>
  </cols>
  <sheetData>
    <row r="1">
      <c r="A1" s="35" t="inlineStr">
        <is>
          <t>Ausfüllhinweise</t>
        </is>
      </c>
    </row>
    <row r="2" ht="70" customHeight="1">
      <c r="A2" s="7" t="inlineStr">
        <is>
          <t>Die Zellen in Kupferfarbe trägst du selbst ein. Gesamt, Summe, Nettosumme, Umsatzsteuer, Brutto und die Arbeitskosten rechnet Excel. Weitere Möbel in die freien Positionszeilen schreiben; brauchst du mehr, Zeilen zwischen den Positionen einfügen (nicht unter der letzten), dann rechnet die Summe sie mit — die Formel aus Spalte F nach unten kopieren. Die Arbeitskosten nimmt Excel aus Pos. 2 und 3 (Lieferung und Montage, Anfahrt); liegt das bei dir in anderen Zeilen, die Formel anpassen. Die Wahlposition rechnet Excel aus, zählt sie aber nicht mit. Das Blatt „Kalkulation (intern)“ zeigt, wie der Preis je Möbel entsteht — nicht mitschicken.</t>
        </is>
      </c>
    </row>
    <row r="4" ht="40.5" customHeight="1">
      <c r="A4" s="31" t="inlineStr">
        <is>
          <t>So benutzt du die Vorlage</t>
        </is>
      </c>
      <c r="B4" s="7" t="inlineStr">
        <is>
          <t>Alles in [eckigen Klammern] und in Kupferfarbe (braun-orange) ersetzt du durch deine Angaben, danach Klammern und Farbe entfernen. Das Beispiel (Einbauschrank 2,40 m) zeigt, wie eine Position aufgebaut ist — ersetze es durch deine eigenen Möbel.</t>
        </is>
      </c>
    </row>
    <row r="5" ht="94.5" customHeight="1">
      <c r="A5" s="31" t="inlineStr">
        <is>
          <t>Nach Möbeln gliedern, nicht nach Kostenarten</t>
        </is>
      </c>
      <c r="B5" s="7" t="inlineStr">
        <is>
          <t>Der Kunde kauft einen Schrank, kein Kostenblatt. Stehen im Angebot Material, Werkstatt und Planung als eigene Zeilen, prüft er Einzelposten und fragt nach deinen Stunden — statt sich seinen Schrank vorzustellen. Deshalb: je Möbel eine Position mit einem Preis. Material, Werkstattstunden, Oberfläche und Planung stecken im Preis des Möbels; deine Kalkulation nach Kostenarten bleibt intern (in der Excel-Datei auf dem Blatt „Kalkulation (intern)“) und ist weiter die Grundlage für die Nachkalkulation. Mehrere Möbel, mehrere Positionen: „1 Einbauschrank Schlafzimmer, 2 Sideboard Wohnzimmer“.</t>
        </is>
      </c>
    </row>
    <row r="6" ht="81" customHeight="1">
      <c r="A6" s="31" t="inlineStr">
        <is>
          <t>Ein Positionstext in drei Teilen</t>
        </is>
      </c>
      <c r="B6" s="7" t="inlineStr">
        <is>
          <t>1. Titel: was der Kunde bekommt, in seinen Worten („Einbauschrank für Ihr Schlafzimmer“ statt „Korpusmöbel Dekor 19 mm“). 2. Ein bis zwei Sätze Nutzen: was er im Alltag davon hat. 3. Ausführung: Maße, Oberfläche, Fronten, Innenausstattung, Beschläge — die bleibt Pflicht, weil sie festlegt, was vereinbart ist. Technik dabei in Nutzen übersetzen: Dämpfung → Türen schließen leise; Vollauszug → Sie erreichen alles bis ganz hinten; eingenutete Rückwand → stabil, verzieht sich nicht. Nur hineinschreiben, was du wirklich so baust.</t>
        </is>
      </c>
    </row>
    <row r="7" ht="67.5" customHeight="1">
      <c r="A7" s="31" t="inlineStr">
        <is>
          <t>Lieferung und Montage getrennt</t>
        </is>
      </c>
      <c r="B7" s="7" t="inlineStr">
        <is>
          <t>Lieferung und Montage (und die Anfahrt) bekommen eigene Zeilen — der Kunde versteht sie als Leistung, und die Arbeitskosten in seinem Haushalt müssen für § 35a EStG ohnehin getrennt stehen. Formuliere sie als Leistung („Wir liefern, tragen und bauen auf“), nicht als Stundenblock. Wer Stunden zeigen will, schreibt Menge in Std. und den Satz als Einzelpreis, bei zwei Monteuren in Mannstunden.</t>
        </is>
      </c>
    </row>
    <row r="8" ht="54" customHeight="1">
      <c r="A8" s="31" t="inlineStr">
        <is>
          <t>Wahlpositionen</t>
        </is>
      </c>
      <c r="B8" s="7" t="inlineStr">
        <is>
          <t>Eine Wahlposition („Auf Wunsch: Licht im Schrank“) gibt dem Kunden eine Wahl statt nur Ja oder Nein und dir eine Antwort auf „geht da noch was“, ohne beim Preis nachzugeben. Sie steht unter der Summe und wird nicht mitgerechnet. Höchstens ein bis drei. Bietest du keine an, löschst du den Abschnitt und das Kästchen bei der Auftragserteilung.</t>
        </is>
      </c>
    </row>
    <row r="9" ht="54" customHeight="1">
      <c r="A9" s="31" t="inlineStr">
        <is>
          <t>Wie der Preis im Beispiel entsteht</t>
        </is>
      </c>
      <c r="B9" s="7" t="inlineStr">
        <is>
          <t>Aufmaß und Planung 3 Std. × 80 €, Material mit 30 % Aufschlag (Platten, Beschläge, Kleinmaterial) und 14,1 Werkstattstunden × 80 € ergeben den Pauschalpreis des Schranks: Pos. 1 = 240,00 € + 1.421,78 € + 405,60 € + 159,62 € + 1.128,00 € = 3.355,00 €; Pos. 2 = 560,00 €. Zusammen 3.915,00 € netto — derselbe Betrag wie im Ratgeber „Einbauschrank kalkulieren“.</t>
        </is>
      </c>
    </row>
    <row r="10" ht="54" customHeight="1">
      <c r="A10" s="31" t="inlineStr">
        <is>
          <t>Die Zahlen dahinter</t>
        </is>
      </c>
      <c r="B10" s="7" t="inlineStr">
        <is>
          <t>Die Vorlage ordnet nur. Der Stundensatz von 80 € und der Materialaufschlag von 30 % hinter den Beispielbeträgen sind Beispielwerte. Deinen eigenen Stundensatz rechnest du aus deinen Kosten: getcraftflow.de/stundensatz-berechnen-schreiner. Wie der Einbauschrank im Beispiel durchgerechnet ist: getcraftflow.de/ratgeber/einbauschrank-kalkulieren.</t>
        </is>
      </c>
    </row>
    <row r="11" ht="54" customHeight="1">
      <c r="A11" s="31" t="inlineStr">
        <is>
          <t>Anschreiben und Schluss</t>
        </is>
      </c>
      <c r="B11" s="7" t="inlineStr">
        <is>
          <t>Der erste Satz handelt vom Kunden und seinem Wunsch, nicht von deinem Betrieb. Was dich ausmacht, nur mit Fakten, die stimmen (eigene Werkstatt, eigene Monteure, Aufmaß durch den Meister). Am Ende ein klarer nächster Schritt — und nur Zusagen, die du hältst (Rückmeldefrist, „besenrein“).</t>
        </is>
      </c>
    </row>
    <row r="12" ht="108" customHeight="1">
      <c r="A12" s="31" t="inlineStr">
        <is>
          <t>Pflichtangaben</t>
        </is>
      </c>
      <c r="B12" s="7" t="inlineStr">
        <is>
          <t>Für Angebote gibt es keinen Pflichtkatalog wie für Rechnungen (§ 14 Abs. 4 UStG gilt für die Rechnung). Vorgeschrieben ist: gegenüber Privatkunden der Gesamtpreis, bei aufgegliederten Preisen hervorgehoben (§ 3 PAngV) — deshalb steht die Bruttosumme fett. Besteht ein Widerrufsrecht (Vertrag beim Kunden zu Hause, auf der Baustelle oder per E-Mail), gehört die Widerrufsbelehrung nach dem gesetzlichen Muster dazu (§ 312g BGB, Art. 246a EGBGB). Steht dein Betrieb im Handelsregister, gehören Rechtsform, Sitz, Registergericht und Registernummer in den Briefkopf (§ 37a HGB), bei der GmbH auch die Geschäftsführer (§ 35a GmbHG). Die Bindefrist steht unter „Gültigkeit“.</t>
        </is>
      </c>
    </row>
    <row r="13" ht="40.5" customHeight="1">
      <c r="A13" s="31" t="inlineStr">
        <is>
          <t>Kleinunternehmer</t>
        </is>
      </c>
      <c r="B13" s="7" t="inlineStr">
        <is>
          <t>Wer die Kleinunternehmerregelung nutzt, setzt die Umsatzsteuer auf 0 % und schreibt einen Satz dazu: „Gemäß § 19 UStG wird keine Umsatzsteuer berechnet.“ Die Nettosumme ist dann der Endbetrag.</t>
        </is>
      </c>
    </row>
    <row r="14" ht="81" customHeight="1">
      <c r="A14" s="31" t="inlineStr">
        <is>
          <t>Arbeitskosten (§ 35a EStG)</t>
        </is>
      </c>
      <c r="B14" s="7" t="inlineStr">
        <is>
          <t>Privatkunden können 20 % der Arbeitskosten von der Steuer abziehen, höchstens 1.200 € im Jahr. Begünstigt ist nur, was im Haushalt des Kunden erbracht wird — Werkstattstunden zählen nach der Rechtsprechung des Bundesfinanzhofs nicht dazu, Material nie. Deshalb weist die Vorlage nur Lieferung, Montage und Anfahrt aus. Das Aufmaß vor Ort kann ebenfalls dazuzählen, Planung im Büro nicht. Nicht begünstigt sind Arbeiten im Rahmen eines Neubaus bis zur Fertigstellung — dann den Satz zu § 35a im Angebot löschen.</t>
        </is>
      </c>
    </row>
    <row r="15" ht="67.5" customHeight="1">
      <c r="A15" s="31" t="inlineStr">
        <is>
          <t>Nachlass und Skonto</t>
        </is>
      </c>
      <c r="B15" s="7" t="inlineStr">
        <is>
          <t>Ein Nachlass senkt den Angebotspreis; Skonto ist ein Abzug für schnelles Zahlen. Beides vorher nachrechnen: 2 % Skonto für 7 statt 14 Tage kosten dich aufs Jahr gerechnet über 100 % Zins — nur geben, wenn du sie eingepreist hast. Einen Nachlass nur mit Grund (z. B. „bei Auftrag bis …“). Wer keinen gibt, löscht in Word die Zeile und lässt in Excel 0 % stehen (Zeile ausblenden); den Skonto-Satz sonst löschen.</t>
        </is>
      </c>
    </row>
    <row r="16" ht="40.5" customHeight="1">
      <c r="A16" s="31" t="inlineStr">
        <is>
          <t>Abschlag und Anzahlung</t>
        </is>
      </c>
      <c r="B16" s="7" t="inlineStr">
        <is>
          <t>Liefert und montierst du am selben Tag, ist „50 % bei Anlieferung“ kaum ein Abschlag. Bei teurem Material oder langer Lieferzeit eine Anzahlung bei Auftrag offen vereinbaren und begründen, nicht im Kleingedruckten verstecken.</t>
        </is>
      </c>
    </row>
    <row r="17" ht="27" customHeight="1">
      <c r="A17" s="31" t="inlineStr">
        <is>
          <t>Keine Rechtsberatung</t>
        </is>
      </c>
      <c r="B17" s="7" t="inlineStr">
        <is>
          <t>Die Vorlage gibt den Stand Oktober 2026 wieder und ersetzt keine Rechtsberatung. Die Erläuterungen zu jedem Baustein stehen auf getcraftflow.de/angebotsvorlage-handwerker.</t>
        </is>
      </c>
    </row>
  </sheetData>
  <mergeCells count="1">
    <mergeCell ref="A2:B2"/>
  </mergeCells>
  <pageMargins left="0.75" right="0.75" top="1" bottom="1" header="0.5" footer="0.5"/>
  <pageSetup paperSize="9" fitToHeight="0" fitToWidth="1"/>
</worksheet>
</file>

<file path=xl/worksheets/sheet3.xml><?xml version="1.0" encoding="utf-8"?>
<worksheet xmlns="http://schemas.openxmlformats.org/spreadsheetml/2006/main">
  <sheetPr>
    <outlinePr summaryBelow="1" summaryRight="1"/>
    <pageSetUpPr fitToPage="1"/>
  </sheetPr>
  <dimension ref="A1:E17"/>
  <sheetViews>
    <sheetView showGridLines="0" workbookViewId="0">
      <selection activeCell="A1" sqref="A1"/>
    </sheetView>
  </sheetViews>
  <sheetFormatPr baseColWidth="8" defaultRowHeight="15"/>
  <cols>
    <col width="70" customWidth="1" min="1" max="1"/>
    <col width="9" customWidth="1" min="2" max="2"/>
    <col width="10" customWidth="1" min="3" max="3"/>
    <col width="13" customWidth="1" min="4" max="4"/>
    <col width="14" customWidth="1" min="5" max="5"/>
  </cols>
  <sheetData>
    <row r="1">
      <c r="A1" s="35" t="inlineStr">
        <is>
          <t>Kalkulation (intern) — nicht an den Kunden</t>
        </is>
      </c>
    </row>
    <row r="2" ht="44" customHeight="1">
      <c r="A2" s="7" t="inlineStr">
        <is>
          <t>Hier rechnest du nach Kostenarten (Planung, Material, Werkstatt, Montage) — so kannst du nach dem Auftrag nachrechnen, wo die Zeit geblieben ist. Ins Angebot geht je Möbel nur das Ergebnis als Einzelpreis. Die Zeile „Abweichung“ zeigt 0,00 €, wenn beides zusammenpasst.</t>
        </is>
      </c>
    </row>
    <row r="4">
      <c r="A4" s="8" t="inlineStr">
        <is>
          <t>Kostenart</t>
        </is>
      </c>
      <c r="B4" s="9" t="inlineStr">
        <is>
          <t>Menge</t>
        </is>
      </c>
      <c r="C4" s="8" t="inlineStr">
        <is>
          <t>Einheit</t>
        </is>
      </c>
      <c r="D4" s="9" t="inlineStr">
        <is>
          <t>Einzelpreis</t>
        </is>
      </c>
      <c r="E4" s="9" t="inlineStr">
        <is>
          <t>Betrag</t>
        </is>
      </c>
    </row>
    <row r="5">
      <c r="A5" s="36" t="inlineStr">
        <is>
          <t>Pos. 1: Einbauschrank für Ihr Schlafzimmer — raumhoch, 2,40 m breit</t>
        </is>
      </c>
      <c r="B5" s="25" t="n"/>
      <c r="C5" s="25" t="n"/>
      <c r="D5" s="25" t="n"/>
      <c r="E5" s="25" t="n"/>
    </row>
    <row r="6" ht="14" customHeight="1">
      <c r="A6" s="37" t="inlineStr">
        <is>
          <t>Aufmaß vor Ort, Zeichnung, Stückliste, Abstimmung mit dem Kunden</t>
        </is>
      </c>
      <c r="B6" s="11" t="n">
        <v>3</v>
      </c>
      <c r="C6" s="37" t="inlineStr">
        <is>
          <t>Std.</t>
        </is>
      </c>
      <c r="D6" s="14" t="n">
        <v>80</v>
      </c>
      <c r="E6" s="15">
        <f>ROUND(B6*D6,2)</f>
        <v/>
      </c>
    </row>
    <row r="7" ht="14" customHeight="1">
      <c r="A7" s="37" t="inlineStr">
        <is>
          <t>Plattenmaterial (8 ganze Platten) und Kante, mit 30 % Aufschlag</t>
        </is>
      </c>
      <c r="B7" s="11" t="n">
        <v>1</v>
      </c>
      <c r="C7" s="37" t="inlineStr">
        <is>
          <t>psch.</t>
        </is>
      </c>
      <c r="D7" s="14" t="n">
        <v>1421.78</v>
      </c>
      <c r="E7" s="15">
        <f>ROUND(B7*D7,2)</f>
        <v/>
      </c>
    </row>
    <row r="8" ht="27" customHeight="1">
      <c r="A8" s="37" t="inlineStr">
        <is>
          <t>Beschläge: 30 Topfscharniere mit Dämpfung, 6 Türbegradiger, 6 Griffe, mit 30 % Aufschlag</t>
        </is>
      </c>
      <c r="B8" s="11" t="n">
        <v>1</v>
      </c>
      <c r="C8" s="37" t="inlineStr">
        <is>
          <t>psch.</t>
        </is>
      </c>
      <c r="D8" s="14" t="n">
        <v>405.6</v>
      </c>
      <c r="E8" s="15">
        <f>ROUND(B8*D8,2)</f>
        <v/>
      </c>
    </row>
    <row r="9" ht="40.5" customHeight="1">
      <c r="A9" s="37" t="inlineStr">
        <is>
          <t>Sockel und Kleinteile (Stellfüße, Sockelblenden-Clips, Bodenträger, Kleiderstange, Wandbefestigung) und Kleinmaterial-Pauschale (Leim, Dübel, Schrauben), mit 30 % Aufschlag</t>
        </is>
      </c>
      <c r="B9" s="11" t="n">
        <v>1</v>
      </c>
      <c r="C9" s="37" t="inlineStr">
        <is>
          <t>psch.</t>
        </is>
      </c>
      <c r="D9" s="14" t="n">
        <v>159.62</v>
      </c>
      <c r="E9" s="15">
        <f>ROUND(B9*D9,2)</f>
        <v/>
      </c>
    </row>
    <row r="10" ht="27" customHeight="1">
      <c r="A10" s="37" t="inlineStr">
        <is>
          <t>Werkstattfertigung: 3 Korpusse mit Rückwänden, Böden und Blende, 6 Türen angeschlagen, Griffe montiert</t>
        </is>
      </c>
      <c r="B10" s="11" t="n">
        <v>14.1</v>
      </c>
      <c r="C10" s="37" t="inlineStr">
        <is>
          <t>Std.</t>
        </is>
      </c>
      <c r="D10" s="14" t="n">
        <v>80</v>
      </c>
      <c r="E10" s="15">
        <f>ROUND(B10*D10,2)</f>
        <v/>
      </c>
    </row>
    <row r="11">
      <c r="A11" s="22" t="inlineStr">
        <is>
          <t>Summe = Einzelpreis Pos. 1 im Angebot</t>
        </is>
      </c>
      <c r="E11" s="23">
        <f>SUM(E6:E10)</f>
        <v/>
      </c>
    </row>
    <row r="12">
      <c r="A12" s="38" t="inlineStr">
        <is>
          <t>Abweichung zum Einzelpreis im Blatt „Angebot“ (Pos. 1)</t>
        </is>
      </c>
      <c r="E12" s="39">
        <f>E11-Angebot!E20</f>
        <v/>
      </c>
    </row>
    <row r="14">
      <c r="A14" s="36" t="inlineStr">
        <is>
          <t>Pos. 2: Lieferung und Montage bei Ihnen</t>
        </is>
      </c>
      <c r="B14" s="25" t="n"/>
      <c r="C14" s="25" t="n"/>
      <c r="D14" s="25" t="n"/>
      <c r="E14" s="25" t="n"/>
    </row>
    <row r="15" ht="14" customHeight="1">
      <c r="A15" s="37" t="inlineStr">
        <is>
          <t>Lieferung, Tragen und Montage, 2 Monteure</t>
        </is>
      </c>
      <c r="B15" s="11" t="n">
        <v>7</v>
      </c>
      <c r="C15" s="37" t="inlineStr">
        <is>
          <t>Mannstd.</t>
        </is>
      </c>
      <c r="D15" s="14" t="n">
        <v>80</v>
      </c>
      <c r="E15" s="15">
        <f>ROUND(B15*D15,2)</f>
        <v/>
      </c>
    </row>
    <row r="16">
      <c r="A16" s="22" t="inlineStr">
        <is>
          <t>Summe = Einzelpreis Pos. 2 im Angebot</t>
        </is>
      </c>
      <c r="E16" s="23">
        <f>SUM(E15:E15)</f>
        <v/>
      </c>
    </row>
    <row r="17">
      <c r="A17" s="38" t="inlineStr">
        <is>
          <t>Abweichung zum Einzelpreis im Blatt „Angebot“ (Pos. 2)</t>
        </is>
      </c>
      <c r="E17" s="39">
        <f>E16-Angebot!E21</f>
        <v/>
      </c>
    </row>
  </sheetData>
  <mergeCells count="1">
    <mergeCell ref="A2:E2"/>
  </mergeCells>
  <pageMargins left="0.75" right="0.75" top="1" bottom="1" header="0.5" footer="0.5"/>
  <pageSetup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CraftFlow (getcraftflow.de)</dc:creator>
  <dc:title xmlns:dc="http://purl.org/dc/elements/1.1/">Angebotsvorlage für Schreiner und Tischler</dc:title>
  <dc:description xmlns:dc="http://purl.org/dc/elements/1.1/">Kostenlose Vorlage von getcraftflow.de/angebotsvorlage-handwerker — frei verwendbar.</dc:description>
  <dcterms:created xmlns:dcterms="http://purl.org/dc/terms/" xmlns:xsi="http://www.w3.org/2001/XMLSchema-instance" xsi:type="dcterms:W3CDTF">2026-10-09T12:00:00Z</dcterms:created>
  <dcterms:modified xmlns:dcterms="http://purl.org/dc/terms/" xmlns:xsi="http://www.w3.org/2001/XMLSchema-instance" xsi:type="dcterms:W3CDTF">2026-10-09T17:15:52Z</dcterms:modified>
  <cp:lastModifiedBy>CraftFlow</cp:lastModifiedBy>
</cp:coreProperties>
</file>